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"/>
    </mc:Choice>
  </mc:AlternateContent>
  <xr:revisionPtr revIDLastSave="0" documentId="13_ncr:1_{7A7A9E46-2E85-4FC0-BB60-93157D8868A2}" xr6:coauthVersionLast="47" xr6:coauthVersionMax="47" xr10:uidLastSave="{00000000-0000-0000-0000-000000000000}"/>
  <bookViews>
    <workbookView xWindow="-110" yWindow="-110" windowWidth="19420" windowHeight="10300" activeTab="1" xr2:uid="{946F89DA-15ED-44A8-A15F-372B90FB1CAB}"/>
  </bookViews>
  <sheets>
    <sheet name="Locaux" sheetId="1" r:id="rId1"/>
    <sheet name="Vitreri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1" i="1" l="1"/>
  <c r="G69" i="1"/>
  <c r="G56" i="1"/>
  <c r="G38" i="1"/>
  <c r="H66" i="2"/>
</calcChain>
</file>

<file path=xl/sharedStrings.xml><?xml version="1.0" encoding="utf-8"?>
<sst xmlns="http://schemas.openxmlformats.org/spreadsheetml/2006/main" count="257" uniqueCount="154">
  <si>
    <t>Bâtiment</t>
  </si>
  <si>
    <t>Etage</t>
  </si>
  <si>
    <t>type de pièce</t>
  </si>
  <si>
    <t>LOCAUX</t>
  </si>
  <si>
    <t>N° de la pièce</t>
  </si>
  <si>
    <t>superficie en m²</t>
  </si>
  <si>
    <t>type de sol</t>
  </si>
  <si>
    <t xml:space="preserve">Douche </t>
  </si>
  <si>
    <t>A 009</t>
  </si>
  <si>
    <t xml:space="preserve">Sanitaire </t>
  </si>
  <si>
    <t>A 010</t>
  </si>
  <si>
    <t>Bureau spycologue</t>
  </si>
  <si>
    <t>A 008</t>
  </si>
  <si>
    <t>Bureau IMVC</t>
  </si>
  <si>
    <t>A 108</t>
  </si>
  <si>
    <t>salle de pause agents</t>
  </si>
  <si>
    <t>A 012</t>
  </si>
  <si>
    <t>Bureau INFRA</t>
  </si>
  <si>
    <t>A 107</t>
  </si>
  <si>
    <t>Couloir</t>
  </si>
  <si>
    <t>A 014</t>
  </si>
  <si>
    <t>Salle attente</t>
  </si>
  <si>
    <t>A 015</t>
  </si>
  <si>
    <t>RDC</t>
  </si>
  <si>
    <t>Bureau Coallia</t>
  </si>
  <si>
    <t>Bureau CRV</t>
  </si>
  <si>
    <t>A 101</t>
  </si>
  <si>
    <t>Bureau ens. de sport</t>
  </si>
  <si>
    <t>A 102</t>
  </si>
  <si>
    <t xml:space="preserve">Sanitaire homme </t>
  </si>
  <si>
    <t>Sanitaire femme</t>
  </si>
  <si>
    <t>A105</t>
  </si>
  <si>
    <t>Vestiaire</t>
  </si>
  <si>
    <t>A106</t>
  </si>
  <si>
    <t>1° Etage</t>
  </si>
  <si>
    <t>Bureau infirmerie</t>
  </si>
  <si>
    <t>A208</t>
  </si>
  <si>
    <t>Bureau CIP</t>
  </si>
  <si>
    <t>A 209</t>
  </si>
  <si>
    <t>Bureau CAS</t>
  </si>
  <si>
    <t>A 210</t>
  </si>
  <si>
    <t>Sanitaire</t>
  </si>
  <si>
    <t>A 211</t>
  </si>
  <si>
    <t>A 212</t>
  </si>
  <si>
    <t>A213</t>
  </si>
  <si>
    <t>Bureau CRE</t>
  </si>
  <si>
    <t>TOTAL</t>
  </si>
  <si>
    <t>Aile B</t>
  </si>
  <si>
    <t>Bureau moniteur</t>
  </si>
  <si>
    <t>B 100</t>
  </si>
  <si>
    <t>Sol plastifié</t>
  </si>
  <si>
    <t>Bureau assistante de direction</t>
  </si>
  <si>
    <t>B 101</t>
  </si>
  <si>
    <t>Bureau directeur</t>
  </si>
  <si>
    <t>B 102</t>
  </si>
  <si>
    <t>B 103</t>
  </si>
  <si>
    <t>Bureau gestionnaire RH</t>
  </si>
  <si>
    <t>B 104</t>
  </si>
  <si>
    <t>Bureau SMG</t>
  </si>
  <si>
    <t>B 105</t>
  </si>
  <si>
    <t>Bureau gestionnaire budget</t>
  </si>
  <si>
    <t>B 106</t>
  </si>
  <si>
    <t>Bureau informaticien</t>
  </si>
  <si>
    <t>B 107</t>
  </si>
  <si>
    <t>salle TRE</t>
  </si>
  <si>
    <t>B 200</t>
  </si>
  <si>
    <t>Bureau Section</t>
  </si>
  <si>
    <t>B 202</t>
  </si>
  <si>
    <t>B 203</t>
  </si>
  <si>
    <t>Bureau FEG</t>
  </si>
  <si>
    <t>B 204</t>
  </si>
  <si>
    <t>Bureau section</t>
  </si>
  <si>
    <t>B 205</t>
  </si>
  <si>
    <t>Bureau ens. Mobilité</t>
  </si>
  <si>
    <t>B 206</t>
  </si>
  <si>
    <t>Sanitaires homme et femme</t>
  </si>
  <si>
    <t>Salle de réunion</t>
  </si>
  <si>
    <t>C111</t>
  </si>
  <si>
    <t>Vestiaire femme</t>
  </si>
  <si>
    <t>C 212</t>
  </si>
  <si>
    <t>Vestiaire homme</t>
  </si>
  <si>
    <t>C 213</t>
  </si>
  <si>
    <t>Simulateur</t>
  </si>
  <si>
    <t>C 214</t>
  </si>
  <si>
    <t>Bureau SECI</t>
  </si>
  <si>
    <t>C 215</t>
  </si>
  <si>
    <t>Bureau Coordonnateur</t>
  </si>
  <si>
    <t>C 216</t>
  </si>
  <si>
    <t>Bureau SIPROF</t>
  </si>
  <si>
    <t>C 217</t>
  </si>
  <si>
    <t>2° Etage</t>
  </si>
  <si>
    <t>Sanitaire homme</t>
  </si>
  <si>
    <t>NETTOYAGE MENSUEL</t>
  </si>
  <si>
    <t>Bâtiment sportif</t>
  </si>
  <si>
    <t>Gymnase</t>
  </si>
  <si>
    <t>Résine</t>
  </si>
  <si>
    <t>Tous les 1er vendredi de chaque mois</t>
  </si>
  <si>
    <t>Salle de sport</t>
  </si>
  <si>
    <t>Aile A</t>
  </si>
  <si>
    <t>Cantine</t>
  </si>
  <si>
    <t>Tous les 2ème vendredi de chaque mois</t>
  </si>
  <si>
    <t>Aile C</t>
  </si>
  <si>
    <t>Foyer</t>
  </si>
  <si>
    <t>Salle entretien</t>
  </si>
  <si>
    <t>C 112</t>
  </si>
  <si>
    <t>Tous les 3ème vendredi de chaque mois</t>
  </si>
  <si>
    <t>Salle de méditation</t>
  </si>
  <si>
    <t>C 116</t>
  </si>
  <si>
    <t xml:space="preserve">NETTOYAGE UNE FOIS PAR SEMAINE </t>
  </si>
  <si>
    <t xml:space="preserve">BUREAU </t>
  </si>
  <si>
    <t>NETTOYAGE 2 FOIS PAR SEMAINE LE MARDI ET JEUDI</t>
  </si>
  <si>
    <t>SANITAIRE ET COULOIR</t>
  </si>
  <si>
    <t>VITRERIE</t>
  </si>
  <si>
    <t>vitrerie en m² (double face)</t>
  </si>
  <si>
    <t>Fréquence</t>
  </si>
  <si>
    <t>Aille A</t>
  </si>
  <si>
    <t>Sous-Sol</t>
  </si>
  <si>
    <t>Salle Soins</t>
  </si>
  <si>
    <t>A 005</t>
  </si>
  <si>
    <t>1 fois par an</t>
  </si>
  <si>
    <t>Bureau psychologue</t>
  </si>
  <si>
    <t>Bureau infirmière</t>
  </si>
  <si>
    <t>A 011</t>
  </si>
  <si>
    <t>Bureau gestionnaire INFRA</t>
  </si>
  <si>
    <t>A015</t>
  </si>
  <si>
    <t>Bureau ens. Informatique</t>
  </si>
  <si>
    <t>Bureau des moniteurs</t>
  </si>
  <si>
    <t>A 103</t>
  </si>
  <si>
    <t>Salle de détente</t>
  </si>
  <si>
    <t>A104</t>
  </si>
  <si>
    <t>Coin repas</t>
  </si>
  <si>
    <t>A107</t>
  </si>
  <si>
    <t>Bureau entretien</t>
  </si>
  <si>
    <t>Aille B</t>
  </si>
  <si>
    <t>Bureau intendant</t>
  </si>
  <si>
    <t>Bureau secrétaire</t>
  </si>
  <si>
    <t>Bibliothèque</t>
  </si>
  <si>
    <t>Aille C</t>
  </si>
  <si>
    <t>C110</t>
  </si>
  <si>
    <t>C 111</t>
  </si>
  <si>
    <t>C 113</t>
  </si>
  <si>
    <t>C114</t>
  </si>
  <si>
    <t>Salle de stockage</t>
  </si>
  <si>
    <t>C 115</t>
  </si>
  <si>
    <t>Salle PS4</t>
  </si>
  <si>
    <t>C 117</t>
  </si>
  <si>
    <t>C 211</t>
  </si>
  <si>
    <t>Bureau Enseignant</t>
  </si>
  <si>
    <t>C 217 bis</t>
  </si>
  <si>
    <t>Sous-sol</t>
  </si>
  <si>
    <t>NETTOYAGE TOTAL</t>
  </si>
  <si>
    <r>
      <t>m</t>
    </r>
    <r>
      <rPr>
        <vertAlign val="superscript"/>
        <sz val="12"/>
        <rFont val="Arial"/>
        <family val="2"/>
      </rPr>
      <t>2</t>
    </r>
  </si>
  <si>
    <t xml:space="preserve">ANNEXE  - CENTRE EPIDE D'ALENҪON                                                                                                           LOCAUX A NETTOYER ET SUPERFICIES DES SOLS </t>
  </si>
  <si>
    <t>ANNEXE  - CENTRE EPIDE D'ALENҪON                                                    NETTOYAGE DES VITRERIES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</si>
</sst>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6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vertAlign val="superscript"/>
      <sz val="12"/>
      <name val="Arial"/>
      <family val="2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4" borderId="5" xfId="0" applyFont="1" applyFill="1" applyBorder="1" applyAlignment="1">
      <alignment horizontal="center" wrapText="1"/>
    </xf>
    <xf numFmtId="1" fontId="5" fillId="0" borderId="5" xfId="0" applyNumberFormat="1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4" borderId="0" xfId="0" applyFont="1" applyFill="1" applyAlignment="1">
      <alignment horizontal="center" wrapText="1"/>
    </xf>
    <xf numFmtId="1" fontId="4" fillId="0" borderId="0" xfId="0" applyNumberFormat="1" applyFont="1" applyAlignment="1">
      <alignment horizontal="center" wrapText="1"/>
    </xf>
    <xf numFmtId="0" fontId="4" fillId="0" borderId="8" xfId="0" applyFont="1" applyBorder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1" fontId="5" fillId="0" borderId="0" xfId="0" applyNumberFormat="1" applyFont="1" applyAlignment="1">
      <alignment horizontal="center" wrapText="1"/>
    </xf>
    <xf numFmtId="0" fontId="4" fillId="0" borderId="4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1" fontId="4" fillId="0" borderId="6" xfId="0" applyNumberFormat="1" applyFont="1" applyBorder="1" applyAlignment="1">
      <alignment horizontal="center" wrapText="1"/>
    </xf>
    <xf numFmtId="0" fontId="4" fillId="4" borderId="4" xfId="0" applyFont="1" applyFill="1" applyBorder="1" applyAlignment="1">
      <alignment horizontal="center"/>
    </xf>
    <xf numFmtId="0" fontId="0" fillId="4" borderId="5" xfId="0" applyFill="1" applyBorder="1"/>
    <xf numFmtId="0" fontId="0" fillId="4" borderId="0" xfId="0" applyFill="1"/>
    <xf numFmtId="0" fontId="0" fillId="3" borderId="5" xfId="0" applyFill="1" applyBorder="1"/>
    <xf numFmtId="0" fontId="0" fillId="4" borderId="4" xfId="0" applyFill="1" applyBorder="1" applyAlignment="1">
      <alignment horizontal="center"/>
    </xf>
    <xf numFmtId="0" fontId="0" fillId="4" borderId="4" xfId="0" applyFill="1" applyBorder="1"/>
    <xf numFmtId="0" fontId="0" fillId="3" borderId="4" xfId="0" applyFill="1" applyBorder="1"/>
    <xf numFmtId="0" fontId="4" fillId="0" borderId="5" xfId="0" applyFont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4" fillId="0" borderId="0" xfId="0" applyFont="1"/>
    <xf numFmtId="0" fontId="4" fillId="4" borderId="4" xfId="0" applyFont="1" applyFill="1" applyBorder="1"/>
    <xf numFmtId="2" fontId="8" fillId="0" borderId="14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6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" fontId="4" fillId="0" borderId="16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3" borderId="17" xfId="0" applyFill="1" applyBorder="1"/>
    <xf numFmtId="0" fontId="10" fillId="0" borderId="0" xfId="0" applyFont="1"/>
    <xf numFmtId="0" fontId="10" fillId="0" borderId="0" xfId="0" applyFont="1" applyAlignment="1">
      <alignment wrapText="1"/>
    </xf>
    <xf numFmtId="0" fontId="4" fillId="6" borderId="4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8" fillId="0" borderId="17" xfId="0" applyFont="1" applyBorder="1" applyAlignment="1">
      <alignment wrapText="1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1" fontId="0" fillId="5" borderId="4" xfId="0" applyNumberForma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13BB-9666-47B9-963E-F0EC72C956A1}">
  <dimension ref="B8:J90"/>
  <sheetViews>
    <sheetView topLeftCell="A80" workbookViewId="0">
      <selection activeCell="B9" sqref="B9:H9"/>
    </sheetView>
  </sheetViews>
  <sheetFormatPr baseColWidth="10" defaultColWidth="11.453125" defaultRowHeight="14.5" x14ac:dyDescent="0.35"/>
  <cols>
    <col min="2" max="2" width="36.54296875" bestFit="1" customWidth="1"/>
    <col min="4" max="4" width="13.26953125" customWidth="1"/>
  </cols>
  <sheetData>
    <row r="8" spans="2:8" ht="15" thickBot="1" x14ac:dyDescent="0.4"/>
    <row r="9" spans="2:8" ht="48.75" customHeight="1" thickTop="1" thickBot="1" x14ac:dyDescent="0.4">
      <c r="B9" s="68" t="s">
        <v>152</v>
      </c>
      <c r="C9" s="69"/>
      <c r="D9" s="69"/>
      <c r="E9" s="69"/>
      <c r="F9" s="69"/>
      <c r="G9" s="69"/>
      <c r="H9" s="70"/>
    </row>
    <row r="10" spans="2:8" ht="15" thickTop="1" x14ac:dyDescent="0.35">
      <c r="B10" s="1"/>
      <c r="C10" s="1"/>
      <c r="D10" s="1"/>
      <c r="E10" s="1"/>
      <c r="F10" s="1"/>
      <c r="G10" s="1"/>
      <c r="H10" s="2"/>
    </row>
    <row r="11" spans="2:8" ht="15.5" x14ac:dyDescent="0.35">
      <c r="B11" s="71" t="s">
        <v>0</v>
      </c>
      <c r="C11" s="71" t="s">
        <v>1</v>
      </c>
      <c r="D11" s="71" t="s">
        <v>2</v>
      </c>
      <c r="F11" s="72" t="s">
        <v>3</v>
      </c>
      <c r="G11" s="72"/>
      <c r="H11" s="72"/>
    </row>
    <row r="12" spans="2:8" x14ac:dyDescent="0.35">
      <c r="B12" s="71"/>
      <c r="C12" s="71"/>
      <c r="D12" s="71"/>
      <c r="F12" s="73" t="s">
        <v>4</v>
      </c>
      <c r="G12" s="73" t="s">
        <v>5</v>
      </c>
      <c r="H12" s="73" t="s">
        <v>6</v>
      </c>
    </row>
    <row r="13" spans="2:8" x14ac:dyDescent="0.35">
      <c r="B13" s="71"/>
      <c r="C13" s="71"/>
      <c r="D13" s="71"/>
      <c r="F13" s="71"/>
      <c r="G13" s="71"/>
      <c r="H13" s="71"/>
    </row>
    <row r="15" spans="2:8" x14ac:dyDescent="0.35">
      <c r="B15" s="61"/>
      <c r="C15" s="60"/>
      <c r="D15" s="4" t="s">
        <v>7</v>
      </c>
      <c r="E15" s="5"/>
      <c r="F15" s="6" t="s">
        <v>8</v>
      </c>
      <c r="G15" s="7">
        <v>5.0999999999999996</v>
      </c>
      <c r="H15" s="62"/>
    </row>
    <row r="16" spans="2:8" x14ac:dyDescent="0.35">
      <c r="B16" s="61"/>
      <c r="C16" s="60"/>
      <c r="D16" s="8" t="s">
        <v>9</v>
      </c>
      <c r="E16" s="5"/>
      <c r="F16" s="3" t="s">
        <v>10</v>
      </c>
      <c r="G16" s="9">
        <v>5.0999999999999996</v>
      </c>
      <c r="H16" s="62"/>
    </row>
    <row r="17" spans="2:8" ht="26" x14ac:dyDescent="0.35">
      <c r="B17" s="61"/>
      <c r="C17" s="60"/>
      <c r="D17" s="4" t="s">
        <v>11</v>
      </c>
      <c r="F17" s="6" t="s">
        <v>12</v>
      </c>
      <c r="G17" s="7">
        <v>9.91</v>
      </c>
      <c r="H17" s="62"/>
    </row>
    <row r="18" spans="2:8" ht="23.25" customHeight="1" x14ac:dyDescent="0.35">
      <c r="B18" s="61"/>
      <c r="C18" s="60"/>
      <c r="D18" s="45" t="s">
        <v>13</v>
      </c>
      <c r="F18" s="47" t="s">
        <v>14</v>
      </c>
      <c r="G18" s="27">
        <v>15</v>
      </c>
      <c r="H18" s="62"/>
    </row>
    <row r="19" spans="2:8" ht="35.25" customHeight="1" x14ac:dyDescent="0.35">
      <c r="B19" s="61"/>
      <c r="C19" s="60"/>
      <c r="D19" s="46" t="s">
        <v>15</v>
      </c>
      <c r="F19" s="48" t="s">
        <v>16</v>
      </c>
      <c r="G19" s="49">
        <v>26</v>
      </c>
      <c r="H19" s="62"/>
    </row>
    <row r="20" spans="2:8" x14ac:dyDescent="0.35">
      <c r="B20" s="61"/>
      <c r="C20" s="60"/>
      <c r="D20" s="6" t="s">
        <v>17</v>
      </c>
      <c r="F20" s="6" t="s">
        <v>18</v>
      </c>
      <c r="G20" s="7">
        <v>15</v>
      </c>
      <c r="H20" s="62"/>
    </row>
    <row r="21" spans="2:8" x14ac:dyDescent="0.35">
      <c r="B21" s="61"/>
      <c r="C21" s="60"/>
      <c r="D21" s="4" t="s">
        <v>19</v>
      </c>
      <c r="F21" s="6" t="s">
        <v>20</v>
      </c>
      <c r="G21" s="7">
        <v>10</v>
      </c>
      <c r="H21" s="62"/>
    </row>
    <row r="22" spans="2:8" x14ac:dyDescent="0.35">
      <c r="B22" s="61"/>
      <c r="C22" s="60"/>
      <c r="D22" s="4" t="s">
        <v>21</v>
      </c>
      <c r="F22" s="6" t="s">
        <v>22</v>
      </c>
      <c r="G22" s="7">
        <v>14.6</v>
      </c>
      <c r="H22" s="62"/>
    </row>
    <row r="23" spans="2:8" x14ac:dyDescent="0.35">
      <c r="B23" s="61"/>
      <c r="C23" s="60" t="s">
        <v>23</v>
      </c>
      <c r="D23" s="4" t="s">
        <v>24</v>
      </c>
      <c r="F23" s="6" t="s">
        <v>18</v>
      </c>
      <c r="G23" s="7">
        <v>15</v>
      </c>
      <c r="H23" s="62"/>
    </row>
    <row r="24" spans="2:8" x14ac:dyDescent="0.35">
      <c r="B24" s="61"/>
      <c r="C24" s="60"/>
      <c r="D24" s="4" t="s">
        <v>25</v>
      </c>
      <c r="F24" s="6" t="s">
        <v>26</v>
      </c>
      <c r="G24" s="7">
        <v>10</v>
      </c>
      <c r="H24" s="62"/>
    </row>
    <row r="25" spans="2:8" ht="26" x14ac:dyDescent="0.35">
      <c r="B25" s="61"/>
      <c r="C25" s="60"/>
      <c r="D25" s="4" t="s">
        <v>27</v>
      </c>
      <c r="F25" s="6" t="s">
        <v>28</v>
      </c>
      <c r="G25" s="7">
        <v>10</v>
      </c>
      <c r="H25" s="62"/>
    </row>
    <row r="26" spans="2:8" ht="26" x14ac:dyDescent="0.35">
      <c r="B26" s="61"/>
      <c r="C26" s="60"/>
      <c r="D26" s="4" t="s">
        <v>29</v>
      </c>
      <c r="F26" s="57"/>
      <c r="G26" s="7">
        <v>10</v>
      </c>
      <c r="H26" s="62"/>
    </row>
    <row r="27" spans="2:8" ht="26" x14ac:dyDescent="0.35">
      <c r="B27" s="61"/>
      <c r="C27" s="60"/>
      <c r="D27" s="4" t="s">
        <v>30</v>
      </c>
      <c r="F27" s="10"/>
      <c r="G27" s="7">
        <v>10</v>
      </c>
      <c r="H27" s="62"/>
    </row>
    <row r="28" spans="2:8" x14ac:dyDescent="0.35">
      <c r="B28" s="61"/>
      <c r="C28" s="60"/>
      <c r="D28" s="4" t="s">
        <v>19</v>
      </c>
      <c r="F28" s="11" t="s">
        <v>31</v>
      </c>
      <c r="G28" s="7">
        <v>10</v>
      </c>
      <c r="H28" s="62"/>
    </row>
    <row r="29" spans="2:8" x14ac:dyDescent="0.35">
      <c r="B29" s="61"/>
      <c r="C29" s="60"/>
      <c r="D29" s="8" t="s">
        <v>32</v>
      </c>
      <c r="F29" s="11" t="s">
        <v>33</v>
      </c>
      <c r="G29" s="7">
        <v>15</v>
      </c>
      <c r="H29" s="62"/>
    </row>
    <row r="30" spans="2:8" ht="25" x14ac:dyDescent="0.35">
      <c r="B30" s="61"/>
      <c r="C30" s="60" t="s">
        <v>34</v>
      </c>
      <c r="D30" s="8" t="s">
        <v>35</v>
      </c>
      <c r="F30" s="11" t="s">
        <v>36</v>
      </c>
      <c r="G30" s="7">
        <v>10</v>
      </c>
      <c r="H30" s="62"/>
    </row>
    <row r="31" spans="2:8" x14ac:dyDescent="0.35">
      <c r="B31" s="61"/>
      <c r="C31" s="60"/>
      <c r="D31" s="8" t="s">
        <v>37</v>
      </c>
      <c r="F31" s="6" t="s">
        <v>38</v>
      </c>
      <c r="G31" s="7">
        <v>20</v>
      </c>
      <c r="H31" s="62"/>
    </row>
    <row r="32" spans="2:8" x14ac:dyDescent="0.35">
      <c r="B32" s="61"/>
      <c r="C32" s="60"/>
      <c r="D32" s="4" t="s">
        <v>39</v>
      </c>
      <c r="F32" s="6" t="s">
        <v>40</v>
      </c>
      <c r="G32" s="7">
        <v>15</v>
      </c>
      <c r="H32" s="62"/>
    </row>
    <row r="33" spans="2:8" x14ac:dyDescent="0.35">
      <c r="B33" s="61"/>
      <c r="C33" s="60"/>
      <c r="D33" s="4" t="s">
        <v>37</v>
      </c>
      <c r="F33" s="10"/>
      <c r="G33" s="7">
        <v>3</v>
      </c>
      <c r="H33" s="62"/>
    </row>
    <row r="34" spans="2:8" x14ac:dyDescent="0.35">
      <c r="B34" s="61"/>
      <c r="C34" s="60"/>
      <c r="D34" s="4" t="s">
        <v>41</v>
      </c>
      <c r="F34" s="6" t="s">
        <v>42</v>
      </c>
      <c r="G34" s="7">
        <v>15</v>
      </c>
      <c r="H34" s="62"/>
    </row>
    <row r="35" spans="2:8" x14ac:dyDescent="0.35">
      <c r="B35" s="61"/>
      <c r="C35" s="60"/>
      <c r="D35" s="4" t="s">
        <v>37</v>
      </c>
      <c r="F35" s="6" t="s">
        <v>43</v>
      </c>
      <c r="G35" s="7">
        <v>15</v>
      </c>
      <c r="H35" s="62"/>
    </row>
    <row r="36" spans="2:8" x14ac:dyDescent="0.35">
      <c r="B36" s="61"/>
      <c r="C36" s="60"/>
      <c r="D36" s="4" t="s">
        <v>37</v>
      </c>
      <c r="F36" s="6" t="s">
        <v>44</v>
      </c>
      <c r="G36" s="7">
        <v>10</v>
      </c>
      <c r="H36" s="62"/>
    </row>
    <row r="37" spans="2:8" x14ac:dyDescent="0.35">
      <c r="B37" s="61"/>
      <c r="C37" s="60"/>
      <c r="D37" s="4" t="s">
        <v>45</v>
      </c>
      <c r="F37" s="10"/>
      <c r="G37" s="7">
        <v>10</v>
      </c>
      <c r="H37" s="63"/>
    </row>
    <row r="38" spans="2:8" x14ac:dyDescent="0.35">
      <c r="B38" s="12"/>
      <c r="C38" s="13"/>
      <c r="F38" s="15" t="s">
        <v>46</v>
      </c>
      <c r="G38" s="16">
        <f>SUM(G15:G37)</f>
        <v>278.70999999999998</v>
      </c>
      <c r="H38" s="17"/>
    </row>
    <row r="39" spans="2:8" x14ac:dyDescent="0.35">
      <c r="B39" s="12"/>
      <c r="C39" s="13"/>
      <c r="D39" s="14"/>
      <c r="F39" s="18"/>
      <c r="G39" s="19"/>
      <c r="H39" s="17"/>
    </row>
    <row r="40" spans="2:8" ht="26" x14ac:dyDescent="0.35">
      <c r="B40" s="60" t="s">
        <v>47</v>
      </c>
      <c r="C40" s="60" t="s">
        <v>23</v>
      </c>
      <c r="D40" s="4" t="s">
        <v>48</v>
      </c>
      <c r="F40" s="6" t="s">
        <v>49</v>
      </c>
      <c r="G40" s="7">
        <v>17</v>
      </c>
      <c r="H40" s="60" t="s">
        <v>50</v>
      </c>
    </row>
    <row r="41" spans="2:8" ht="38.5" x14ac:dyDescent="0.35">
      <c r="B41" s="60"/>
      <c r="C41" s="60"/>
      <c r="D41" s="4" t="s">
        <v>51</v>
      </c>
      <c r="F41" s="6" t="s">
        <v>52</v>
      </c>
      <c r="G41" s="7">
        <v>15</v>
      </c>
      <c r="H41" s="60"/>
    </row>
    <row r="42" spans="2:8" ht="26" x14ac:dyDescent="0.35">
      <c r="B42" s="60"/>
      <c r="C42" s="60"/>
      <c r="D42" s="4" t="s">
        <v>53</v>
      </c>
      <c r="F42" s="6" t="s">
        <v>54</v>
      </c>
      <c r="G42" s="7">
        <v>17</v>
      </c>
      <c r="H42" s="60"/>
    </row>
    <row r="43" spans="2:8" x14ac:dyDescent="0.35">
      <c r="B43" s="60"/>
      <c r="C43" s="60"/>
      <c r="D43" s="4" t="s">
        <v>19</v>
      </c>
      <c r="F43" s="6" t="s">
        <v>55</v>
      </c>
      <c r="G43" s="7">
        <v>15</v>
      </c>
      <c r="H43" s="60"/>
    </row>
    <row r="44" spans="2:8" ht="38.5" x14ac:dyDescent="0.35">
      <c r="B44" s="60"/>
      <c r="C44" s="60"/>
      <c r="D44" s="4" t="s">
        <v>56</v>
      </c>
      <c r="F44" s="6" t="s">
        <v>57</v>
      </c>
      <c r="G44" s="7">
        <v>15</v>
      </c>
      <c r="H44" s="60"/>
    </row>
    <row r="45" spans="2:8" x14ac:dyDescent="0.35">
      <c r="B45" s="60"/>
      <c r="C45" s="60"/>
      <c r="D45" s="4" t="s">
        <v>58</v>
      </c>
      <c r="F45" s="6" t="s">
        <v>59</v>
      </c>
      <c r="G45" s="7">
        <v>15</v>
      </c>
      <c r="H45" s="60"/>
    </row>
    <row r="46" spans="2:8" ht="38.5" x14ac:dyDescent="0.35">
      <c r="B46" s="60"/>
      <c r="C46" s="60"/>
      <c r="D46" s="4" t="s">
        <v>60</v>
      </c>
      <c r="F46" s="6" t="s">
        <v>61</v>
      </c>
      <c r="G46" s="7">
        <v>13</v>
      </c>
      <c r="H46" s="60"/>
    </row>
    <row r="47" spans="2:8" ht="26" x14ac:dyDescent="0.35">
      <c r="B47" s="60"/>
      <c r="C47" s="60"/>
      <c r="D47" s="4" t="s">
        <v>62</v>
      </c>
      <c r="F47" s="6" t="s">
        <v>63</v>
      </c>
      <c r="G47" s="7">
        <v>23</v>
      </c>
      <c r="H47" s="60"/>
    </row>
    <row r="48" spans="2:8" x14ac:dyDescent="0.35">
      <c r="B48" s="60"/>
      <c r="C48" s="60"/>
      <c r="D48" s="4" t="s">
        <v>64</v>
      </c>
      <c r="F48" s="10"/>
      <c r="G48" s="7">
        <v>18</v>
      </c>
      <c r="H48" s="60"/>
    </row>
    <row r="49" spans="2:8" x14ac:dyDescent="0.35">
      <c r="B49" s="60"/>
      <c r="C49" s="60" t="s">
        <v>34</v>
      </c>
      <c r="D49" s="4" t="s">
        <v>19</v>
      </c>
      <c r="F49" s="6" t="s">
        <v>65</v>
      </c>
      <c r="G49" s="7">
        <v>20</v>
      </c>
      <c r="H49" s="60"/>
    </row>
    <row r="50" spans="2:8" x14ac:dyDescent="0.35">
      <c r="B50" s="60"/>
      <c r="C50" s="60"/>
      <c r="D50" s="4" t="s">
        <v>66</v>
      </c>
      <c r="F50" s="6" t="s">
        <v>67</v>
      </c>
      <c r="G50" s="7">
        <v>20</v>
      </c>
      <c r="H50" s="60"/>
    </row>
    <row r="51" spans="2:8" x14ac:dyDescent="0.35">
      <c r="B51" s="60"/>
      <c r="C51" s="60"/>
      <c r="D51" s="4" t="s">
        <v>66</v>
      </c>
      <c r="F51" s="6" t="s">
        <v>68</v>
      </c>
      <c r="G51" s="7">
        <v>17</v>
      </c>
      <c r="H51" s="60"/>
    </row>
    <row r="52" spans="2:8" x14ac:dyDescent="0.35">
      <c r="B52" s="60"/>
      <c r="C52" s="60"/>
      <c r="D52" s="4" t="s">
        <v>69</v>
      </c>
      <c r="F52" s="6" t="s">
        <v>70</v>
      </c>
      <c r="G52" s="7">
        <v>19</v>
      </c>
      <c r="H52" s="60"/>
    </row>
    <row r="53" spans="2:8" x14ac:dyDescent="0.35">
      <c r="B53" s="60"/>
      <c r="C53" s="60"/>
      <c r="D53" s="4" t="s">
        <v>71</v>
      </c>
      <c r="F53" s="6" t="s">
        <v>72</v>
      </c>
      <c r="G53" s="7">
        <v>15</v>
      </c>
      <c r="H53" s="60"/>
    </row>
    <row r="54" spans="2:8" ht="26" x14ac:dyDescent="0.35">
      <c r="B54" s="60"/>
      <c r="C54" s="60"/>
      <c r="D54" s="4" t="s">
        <v>73</v>
      </c>
      <c r="F54" s="6" t="s">
        <v>74</v>
      </c>
      <c r="G54" s="7">
        <v>20</v>
      </c>
      <c r="H54" s="60"/>
    </row>
    <row r="55" spans="2:8" x14ac:dyDescent="0.35">
      <c r="B55" s="60"/>
      <c r="C55" s="60"/>
      <c r="D55" s="4" t="s">
        <v>71</v>
      </c>
      <c r="F55" s="10"/>
      <c r="G55" s="7">
        <v>18</v>
      </c>
      <c r="H55" s="60"/>
    </row>
    <row r="56" spans="2:8" x14ac:dyDescent="0.35">
      <c r="B56" s="13"/>
      <c r="C56" s="13"/>
      <c r="D56" s="4" t="s">
        <v>19</v>
      </c>
      <c r="F56" s="15" t="s">
        <v>46</v>
      </c>
      <c r="G56" s="16">
        <f>SUM(G40:G55)</f>
        <v>277</v>
      </c>
      <c r="H56" s="20"/>
    </row>
    <row r="57" spans="2:8" x14ac:dyDescent="0.35">
      <c r="B57" s="13"/>
      <c r="C57" s="13"/>
      <c r="D57" s="14"/>
      <c r="F57" s="18"/>
      <c r="G57" s="19"/>
      <c r="H57" s="20"/>
    </row>
    <row r="58" spans="2:8" ht="38.5" x14ac:dyDescent="0.35">
      <c r="B58" s="75"/>
      <c r="C58" s="64"/>
      <c r="D58" s="4" t="s">
        <v>75</v>
      </c>
      <c r="F58" s="10"/>
      <c r="G58" s="7">
        <v>15</v>
      </c>
      <c r="H58" s="60"/>
    </row>
    <row r="59" spans="2:8" ht="26" x14ac:dyDescent="0.35">
      <c r="B59" s="75"/>
      <c r="C59" s="64"/>
      <c r="D59" s="4" t="s">
        <v>76</v>
      </c>
      <c r="F59" s="6" t="s">
        <v>77</v>
      </c>
      <c r="G59" s="7">
        <v>17</v>
      </c>
      <c r="H59" s="60"/>
    </row>
    <row r="60" spans="2:8" ht="26" x14ac:dyDescent="0.35">
      <c r="B60" s="75"/>
      <c r="C60" s="66"/>
      <c r="D60" s="4" t="s">
        <v>78</v>
      </c>
      <c r="F60" s="6" t="s">
        <v>79</v>
      </c>
      <c r="G60" s="7">
        <v>16</v>
      </c>
      <c r="H60" s="60"/>
    </row>
    <row r="61" spans="2:8" ht="26" x14ac:dyDescent="0.35">
      <c r="B61" s="75"/>
      <c r="C61" s="66"/>
      <c r="D61" s="4" t="s">
        <v>80</v>
      </c>
      <c r="F61" s="6" t="s">
        <v>81</v>
      </c>
      <c r="G61" s="7">
        <v>10</v>
      </c>
      <c r="H61" s="60"/>
    </row>
    <row r="62" spans="2:8" x14ac:dyDescent="0.35">
      <c r="B62" s="75"/>
      <c r="C62" s="66"/>
      <c r="D62" s="4" t="s">
        <v>82</v>
      </c>
      <c r="F62" s="6" t="s">
        <v>83</v>
      </c>
      <c r="G62" s="7">
        <v>15</v>
      </c>
      <c r="H62" s="60"/>
    </row>
    <row r="63" spans="2:8" ht="23.25" customHeight="1" x14ac:dyDescent="0.35">
      <c r="B63" s="75"/>
      <c r="C63" s="66"/>
      <c r="D63" s="4" t="s">
        <v>84</v>
      </c>
      <c r="F63" s="6" t="s">
        <v>85</v>
      </c>
      <c r="G63" s="7">
        <v>15</v>
      </c>
      <c r="H63" s="60"/>
    </row>
    <row r="64" spans="2:8" ht="35.25" customHeight="1" x14ac:dyDescent="0.35">
      <c r="B64" s="75"/>
      <c r="C64" s="66"/>
      <c r="D64" s="4" t="s">
        <v>86</v>
      </c>
      <c r="F64" s="6" t="s">
        <v>87</v>
      </c>
      <c r="G64" s="7">
        <v>15</v>
      </c>
      <c r="H64" s="60"/>
    </row>
    <row r="65" spans="2:10" ht="26" x14ac:dyDescent="0.35">
      <c r="B65" s="75"/>
      <c r="C65" s="67"/>
      <c r="D65" s="4" t="s">
        <v>88</v>
      </c>
      <c r="F65" s="6" t="s">
        <v>89</v>
      </c>
      <c r="G65" s="7">
        <v>18</v>
      </c>
      <c r="H65" s="60"/>
    </row>
    <row r="66" spans="2:10" ht="14.25" customHeight="1" x14ac:dyDescent="0.35">
      <c r="B66" s="76"/>
      <c r="C66" s="75" t="s">
        <v>90</v>
      </c>
      <c r="D66" s="59" t="s">
        <v>19</v>
      </c>
      <c r="F66" s="10"/>
      <c r="G66" s="7">
        <v>15</v>
      </c>
      <c r="H66" s="60"/>
    </row>
    <row r="67" spans="2:10" ht="26" x14ac:dyDescent="0.35">
      <c r="B67" s="76"/>
      <c r="C67" s="75"/>
      <c r="D67" s="59" t="s">
        <v>30</v>
      </c>
      <c r="F67" s="52"/>
      <c r="G67" s="27">
        <v>3</v>
      </c>
      <c r="H67" s="65"/>
    </row>
    <row r="68" spans="2:10" ht="26" x14ac:dyDescent="0.35">
      <c r="B68" s="76"/>
      <c r="C68" s="75"/>
      <c r="D68" s="59" t="s">
        <v>91</v>
      </c>
      <c r="F68" s="54"/>
      <c r="G68" s="53">
        <v>3</v>
      </c>
      <c r="H68" s="51"/>
    </row>
    <row r="69" spans="2:10" x14ac:dyDescent="0.35">
      <c r="B69" s="12"/>
      <c r="C69" s="12"/>
      <c r="D69" s="14"/>
      <c r="F69" s="21" t="s">
        <v>46</v>
      </c>
      <c r="G69" s="16">
        <f>SUM(G58:G68)</f>
        <v>142</v>
      </c>
      <c r="H69" s="13"/>
    </row>
    <row r="70" spans="2:10" x14ac:dyDescent="0.35">
      <c r="B70" s="23" t="s">
        <v>92</v>
      </c>
      <c r="C70" s="12"/>
      <c r="D70" s="14"/>
      <c r="F70" s="22"/>
      <c r="G70" s="24"/>
      <c r="H70" s="13"/>
    </row>
    <row r="71" spans="2:10" x14ac:dyDescent="0.35">
      <c r="D71" s="14"/>
    </row>
    <row r="72" spans="2:10" ht="14.25" customHeight="1" x14ac:dyDescent="0.35">
      <c r="B72" s="65" t="s">
        <v>93</v>
      </c>
      <c r="C72" s="65" t="s">
        <v>23</v>
      </c>
      <c r="D72" s="25" t="s">
        <v>94</v>
      </c>
      <c r="F72" s="26"/>
      <c r="G72" s="7">
        <v>600</v>
      </c>
      <c r="H72" s="58" t="s">
        <v>95</v>
      </c>
      <c r="I72" s="74" t="s">
        <v>96</v>
      </c>
      <c r="J72" s="74"/>
    </row>
    <row r="73" spans="2:10" ht="14.25" customHeight="1" x14ac:dyDescent="0.35">
      <c r="B73" s="63"/>
      <c r="C73" s="62"/>
      <c r="D73" s="25" t="s">
        <v>97</v>
      </c>
      <c r="F73" s="26"/>
      <c r="G73" s="27">
        <v>70</v>
      </c>
      <c r="H73" s="77" t="s">
        <v>50</v>
      </c>
      <c r="I73" s="74"/>
      <c r="J73" s="74"/>
    </row>
    <row r="74" spans="2:10" ht="23.25" customHeight="1" x14ac:dyDescent="0.35">
      <c r="B74" s="28" t="s">
        <v>98</v>
      </c>
      <c r="C74" s="62"/>
      <c r="D74" s="29" t="s">
        <v>99</v>
      </c>
      <c r="E74" s="30"/>
      <c r="F74" s="31"/>
      <c r="G74" s="32">
        <v>235</v>
      </c>
      <c r="H74" s="78"/>
      <c r="I74" s="74" t="s">
        <v>100</v>
      </c>
      <c r="J74" s="74"/>
    </row>
    <row r="75" spans="2:10" x14ac:dyDescent="0.35">
      <c r="B75" s="80" t="s">
        <v>101</v>
      </c>
      <c r="C75" s="62"/>
      <c r="D75" s="33" t="s">
        <v>102</v>
      </c>
      <c r="E75" s="30"/>
      <c r="F75" s="34"/>
      <c r="G75" s="32">
        <v>132</v>
      </c>
      <c r="H75" s="78"/>
      <c r="I75" s="74"/>
      <c r="J75" s="74"/>
    </row>
    <row r="76" spans="2:10" x14ac:dyDescent="0.35">
      <c r="B76" s="81"/>
      <c r="C76" s="62"/>
      <c r="D76" s="50" t="s">
        <v>103</v>
      </c>
      <c r="F76" s="36" t="s">
        <v>104</v>
      </c>
      <c r="G76" s="7">
        <v>15</v>
      </c>
      <c r="H76" s="78"/>
      <c r="I76" s="74" t="s">
        <v>105</v>
      </c>
      <c r="J76" s="74"/>
    </row>
    <row r="77" spans="2:10" x14ac:dyDescent="0.35">
      <c r="B77" s="81"/>
      <c r="C77" s="62"/>
      <c r="D77" s="37"/>
      <c r="F77" s="36"/>
      <c r="G77" s="27"/>
      <c r="H77" s="78"/>
      <c r="I77" s="74"/>
      <c r="J77" s="74"/>
    </row>
    <row r="78" spans="2:10" ht="26" x14ac:dyDescent="0.35">
      <c r="B78" s="81"/>
      <c r="C78" s="62"/>
      <c r="D78" s="35" t="s">
        <v>106</v>
      </c>
      <c r="F78" s="36" t="s">
        <v>107</v>
      </c>
      <c r="G78" s="27">
        <v>15</v>
      </c>
      <c r="H78" s="78"/>
      <c r="I78" s="74"/>
      <c r="J78" s="74"/>
    </row>
    <row r="79" spans="2:10" x14ac:dyDescent="0.35">
      <c r="B79" s="81"/>
      <c r="C79" s="62"/>
      <c r="D79" s="35" t="s">
        <v>19</v>
      </c>
      <c r="F79" s="38"/>
      <c r="G79" s="27">
        <v>18</v>
      </c>
      <c r="H79" s="78"/>
      <c r="I79" s="74"/>
      <c r="J79" s="74"/>
    </row>
    <row r="80" spans="2:10" x14ac:dyDescent="0.35">
      <c r="B80" s="82"/>
      <c r="C80" s="63"/>
      <c r="D80" s="35"/>
      <c r="F80" s="36"/>
      <c r="G80" s="7"/>
      <c r="H80" s="79"/>
      <c r="I80" s="74"/>
      <c r="J80" s="74"/>
    </row>
    <row r="81" spans="2:10" x14ac:dyDescent="0.35">
      <c r="B81" s="1"/>
      <c r="C81" s="1"/>
      <c r="E81" s="1"/>
      <c r="F81" s="39" t="s">
        <v>46</v>
      </c>
      <c r="G81" s="40">
        <f>SUM(G78:G80)</f>
        <v>33</v>
      </c>
      <c r="H81" s="2"/>
      <c r="I81" s="74"/>
      <c r="J81" s="74"/>
    </row>
    <row r="82" spans="2:10" x14ac:dyDescent="0.35">
      <c r="D82" s="1"/>
    </row>
    <row r="84" spans="2:10" x14ac:dyDescent="0.35">
      <c r="B84" s="55" t="s">
        <v>108</v>
      </c>
    </row>
    <row r="85" spans="2:10" x14ac:dyDescent="0.35">
      <c r="B85" s="55"/>
    </row>
    <row r="86" spans="2:10" x14ac:dyDescent="0.35">
      <c r="B86" s="55" t="s">
        <v>109</v>
      </c>
    </row>
    <row r="87" spans="2:10" x14ac:dyDescent="0.35">
      <c r="B87" s="55"/>
    </row>
    <row r="88" spans="2:10" ht="29" x14ac:dyDescent="0.35">
      <c r="B88" s="56" t="s">
        <v>110</v>
      </c>
    </row>
    <row r="89" spans="2:10" x14ac:dyDescent="0.35">
      <c r="B89" s="55"/>
    </row>
    <row r="90" spans="2:10" x14ac:dyDescent="0.35">
      <c r="B90" s="55" t="s">
        <v>111</v>
      </c>
    </row>
  </sheetData>
  <mergeCells count="29">
    <mergeCell ref="I72:J73"/>
    <mergeCell ref="I74:J75"/>
    <mergeCell ref="I76:J81"/>
    <mergeCell ref="B58:B68"/>
    <mergeCell ref="C66:C68"/>
    <mergeCell ref="B72:B73"/>
    <mergeCell ref="C72:C80"/>
    <mergeCell ref="H73:H80"/>
    <mergeCell ref="B75:B80"/>
    <mergeCell ref="C58:C59"/>
    <mergeCell ref="H58:H67"/>
    <mergeCell ref="C60:C65"/>
    <mergeCell ref="B9:H9"/>
    <mergeCell ref="B11:B13"/>
    <mergeCell ref="C11:C13"/>
    <mergeCell ref="D11:D13"/>
    <mergeCell ref="F11:H11"/>
    <mergeCell ref="F12:F13"/>
    <mergeCell ref="G12:G13"/>
    <mergeCell ref="H12:H13"/>
    <mergeCell ref="B40:B55"/>
    <mergeCell ref="C40:C48"/>
    <mergeCell ref="H40:H55"/>
    <mergeCell ref="C49:C55"/>
    <mergeCell ref="B15:B37"/>
    <mergeCell ref="C15:C22"/>
    <mergeCell ref="H15:H37"/>
    <mergeCell ref="C23:C29"/>
    <mergeCell ref="C30:C3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1DB5E-C825-4C04-A7A8-FDE35BDC6FD6}">
  <dimension ref="C6:I66"/>
  <sheetViews>
    <sheetView tabSelected="1" workbookViewId="0">
      <selection activeCell="C8" sqref="C8:I8"/>
    </sheetView>
  </sheetViews>
  <sheetFormatPr baseColWidth="10" defaultColWidth="11.453125" defaultRowHeight="14.5" x14ac:dyDescent="0.35"/>
  <sheetData>
    <row r="6" spans="3:9" ht="0.75" customHeight="1" thickBot="1" x14ac:dyDescent="0.4"/>
    <row r="7" spans="3:9" ht="15" hidden="1" thickBot="1" x14ac:dyDescent="0.4"/>
    <row r="8" spans="3:9" ht="60.75" customHeight="1" thickTop="1" thickBot="1" x14ac:dyDescent="0.4">
      <c r="C8" s="94" t="s">
        <v>153</v>
      </c>
      <c r="D8" s="94"/>
      <c r="E8" s="94"/>
      <c r="F8" s="94"/>
      <c r="G8" s="94"/>
      <c r="H8" s="94"/>
      <c r="I8" s="94"/>
    </row>
    <row r="9" spans="3:9" ht="15" thickTop="1" x14ac:dyDescent="0.35">
      <c r="C9" s="1"/>
      <c r="D9" s="1"/>
      <c r="E9" s="1"/>
      <c r="F9" s="1"/>
      <c r="G9" s="1"/>
      <c r="H9" s="1"/>
      <c r="I9" s="1"/>
    </row>
    <row r="10" spans="3:9" ht="15.5" x14ac:dyDescent="0.35">
      <c r="C10" s="71" t="s">
        <v>0</v>
      </c>
      <c r="D10" s="71" t="s">
        <v>1</v>
      </c>
      <c r="E10" s="71" t="s">
        <v>2</v>
      </c>
      <c r="G10" s="95" t="s">
        <v>112</v>
      </c>
      <c r="H10" s="96"/>
      <c r="I10" s="97"/>
    </row>
    <row r="11" spans="3:9" x14ac:dyDescent="0.35">
      <c r="C11" s="71"/>
      <c r="D11" s="71"/>
      <c r="E11" s="71"/>
      <c r="G11" s="98" t="s">
        <v>4</v>
      </c>
      <c r="H11" s="99" t="s">
        <v>113</v>
      </c>
      <c r="I11" s="100" t="s">
        <v>114</v>
      </c>
    </row>
    <row r="12" spans="3:9" x14ac:dyDescent="0.35">
      <c r="C12" s="71"/>
      <c r="D12" s="71"/>
      <c r="E12" s="71"/>
      <c r="G12" s="98"/>
      <c r="H12" s="99"/>
      <c r="I12" s="101"/>
    </row>
    <row r="13" spans="3:9" x14ac:dyDescent="0.35">
      <c r="I13" s="41"/>
    </row>
    <row r="14" spans="3:9" x14ac:dyDescent="0.35">
      <c r="C14" s="87" t="s">
        <v>115</v>
      </c>
      <c r="D14" s="60" t="s">
        <v>116</v>
      </c>
      <c r="E14" s="4" t="s">
        <v>117</v>
      </c>
      <c r="F14" s="5"/>
      <c r="G14" s="6" t="s">
        <v>118</v>
      </c>
      <c r="H14" s="89">
        <v>1252</v>
      </c>
      <c r="I14" s="90" t="s">
        <v>119</v>
      </c>
    </row>
    <row r="15" spans="3:9" ht="26" x14ac:dyDescent="0.35">
      <c r="C15" s="88"/>
      <c r="D15" s="60"/>
      <c r="E15" s="35" t="s">
        <v>120</v>
      </c>
      <c r="G15" s="6" t="s">
        <v>12</v>
      </c>
      <c r="H15" s="89"/>
      <c r="I15" s="90"/>
    </row>
    <row r="16" spans="3:9" ht="26" x14ac:dyDescent="0.35">
      <c r="C16" s="88"/>
      <c r="D16" s="60"/>
      <c r="E16" s="35" t="s">
        <v>121</v>
      </c>
      <c r="G16" s="6" t="s">
        <v>122</v>
      </c>
      <c r="H16" s="89"/>
      <c r="I16" s="90"/>
    </row>
    <row r="17" spans="3:9" ht="38.5" x14ac:dyDescent="0.35">
      <c r="C17" s="88"/>
      <c r="D17" s="60"/>
      <c r="E17" s="35" t="s">
        <v>123</v>
      </c>
      <c r="G17" s="6" t="s">
        <v>124</v>
      </c>
      <c r="H17" s="89"/>
      <c r="I17" s="90"/>
    </row>
    <row r="18" spans="3:9" x14ac:dyDescent="0.35">
      <c r="C18" s="88"/>
      <c r="D18" s="60"/>
      <c r="E18" s="35" t="s">
        <v>21</v>
      </c>
      <c r="G18" s="6" t="s">
        <v>20</v>
      </c>
      <c r="H18" s="89"/>
      <c r="I18" s="90"/>
    </row>
    <row r="19" spans="3:9" ht="26" x14ac:dyDescent="0.35">
      <c r="C19" s="88"/>
      <c r="D19" s="65" t="s">
        <v>23</v>
      </c>
      <c r="E19" s="35" t="s">
        <v>27</v>
      </c>
      <c r="G19" s="6" t="s">
        <v>26</v>
      </c>
      <c r="H19" s="89"/>
      <c r="I19" s="90"/>
    </row>
    <row r="20" spans="3:9" ht="26" x14ac:dyDescent="0.35">
      <c r="C20" s="88"/>
      <c r="D20" s="62"/>
      <c r="E20" s="35" t="s">
        <v>125</v>
      </c>
      <c r="G20" s="6" t="s">
        <v>28</v>
      </c>
      <c r="H20" s="89"/>
      <c r="I20" s="90"/>
    </row>
    <row r="21" spans="3:9" ht="26" x14ac:dyDescent="0.35">
      <c r="C21" s="88"/>
      <c r="D21" s="62"/>
      <c r="E21" s="35" t="s">
        <v>126</v>
      </c>
      <c r="G21" s="6" t="s">
        <v>127</v>
      </c>
      <c r="H21" s="89"/>
      <c r="I21" s="90"/>
    </row>
    <row r="22" spans="3:9" ht="26" x14ac:dyDescent="0.35">
      <c r="C22" s="88"/>
      <c r="D22" s="62"/>
      <c r="E22" s="4" t="s">
        <v>128</v>
      </c>
      <c r="G22" s="11" t="s">
        <v>129</v>
      </c>
      <c r="H22" s="89"/>
      <c r="I22" s="90"/>
    </row>
    <row r="23" spans="3:9" x14ac:dyDescent="0.35">
      <c r="C23" s="88"/>
      <c r="D23" s="62"/>
      <c r="E23" s="8" t="s">
        <v>32</v>
      </c>
      <c r="G23" s="11" t="s">
        <v>31</v>
      </c>
      <c r="H23" s="89"/>
      <c r="I23" s="90"/>
    </row>
    <row r="24" spans="3:9" x14ac:dyDescent="0.35">
      <c r="C24" s="88"/>
      <c r="D24" s="62"/>
      <c r="E24" s="8" t="s">
        <v>130</v>
      </c>
      <c r="G24" s="11" t="s">
        <v>33</v>
      </c>
      <c r="H24" s="89"/>
      <c r="I24" s="90"/>
    </row>
    <row r="25" spans="3:9" x14ac:dyDescent="0.35">
      <c r="C25" s="88"/>
      <c r="D25" s="63"/>
      <c r="E25" s="8" t="s">
        <v>45</v>
      </c>
      <c r="G25" s="11" t="s">
        <v>131</v>
      </c>
      <c r="H25" s="89"/>
      <c r="I25" s="90"/>
    </row>
    <row r="26" spans="3:9" x14ac:dyDescent="0.35">
      <c r="C26" s="88"/>
      <c r="D26" s="65" t="s">
        <v>34</v>
      </c>
      <c r="E26" s="37" t="s">
        <v>37</v>
      </c>
      <c r="G26" s="11" t="s">
        <v>36</v>
      </c>
      <c r="H26" s="89"/>
      <c r="I26" s="90"/>
    </row>
    <row r="27" spans="3:9" x14ac:dyDescent="0.35">
      <c r="C27" s="88"/>
      <c r="D27" s="62"/>
      <c r="E27" s="35" t="s">
        <v>39</v>
      </c>
      <c r="G27" s="6" t="s">
        <v>38</v>
      </c>
      <c r="H27" s="89"/>
      <c r="I27" s="90"/>
    </row>
    <row r="28" spans="3:9" x14ac:dyDescent="0.35">
      <c r="C28" s="88"/>
      <c r="D28" s="62"/>
      <c r="E28" s="35" t="s">
        <v>37</v>
      </c>
      <c r="G28" s="6" t="s">
        <v>40</v>
      </c>
      <c r="H28" s="89"/>
      <c r="I28" s="90"/>
    </row>
    <row r="29" spans="3:9" x14ac:dyDescent="0.35">
      <c r="C29" s="88"/>
      <c r="D29" s="62"/>
      <c r="E29" s="35" t="s">
        <v>37</v>
      </c>
      <c r="G29" s="6" t="s">
        <v>42</v>
      </c>
      <c r="H29" s="89"/>
      <c r="I29" s="90"/>
    </row>
    <row r="30" spans="3:9" x14ac:dyDescent="0.35">
      <c r="C30" s="88"/>
      <c r="D30" s="62"/>
      <c r="E30" s="35" t="s">
        <v>37</v>
      </c>
      <c r="G30" s="6" t="s">
        <v>43</v>
      </c>
      <c r="H30" s="89"/>
      <c r="I30" s="90"/>
    </row>
    <row r="31" spans="3:9" ht="26" x14ac:dyDescent="0.35">
      <c r="C31" s="88"/>
      <c r="D31" s="62"/>
      <c r="E31" s="35" t="s">
        <v>132</v>
      </c>
      <c r="G31" s="6" t="s">
        <v>44</v>
      </c>
      <c r="H31" s="89"/>
      <c r="I31" s="90"/>
    </row>
    <row r="32" spans="3:9" ht="38.5" x14ac:dyDescent="0.35">
      <c r="C32" s="60" t="s">
        <v>133</v>
      </c>
      <c r="D32" s="60" t="s">
        <v>23</v>
      </c>
      <c r="E32" s="35" t="s">
        <v>51</v>
      </c>
      <c r="G32" s="6" t="s">
        <v>49</v>
      </c>
      <c r="H32" s="89"/>
      <c r="I32" s="90"/>
    </row>
    <row r="33" spans="3:9" ht="26" x14ac:dyDescent="0.35">
      <c r="C33" s="60"/>
      <c r="D33" s="60"/>
      <c r="E33" s="35" t="s">
        <v>134</v>
      </c>
      <c r="G33" s="6" t="s">
        <v>52</v>
      </c>
      <c r="H33" s="89"/>
      <c r="I33" s="90"/>
    </row>
    <row r="34" spans="3:9" ht="26" x14ac:dyDescent="0.35">
      <c r="C34" s="60"/>
      <c r="D34" s="60"/>
      <c r="E34" s="35" t="s">
        <v>53</v>
      </c>
      <c r="G34" s="6" t="s">
        <v>54</v>
      </c>
      <c r="H34" s="89"/>
      <c r="I34" s="90"/>
    </row>
    <row r="35" spans="3:9" ht="38.5" x14ac:dyDescent="0.35">
      <c r="C35" s="60"/>
      <c r="D35" s="60"/>
      <c r="E35" s="35" t="s">
        <v>56</v>
      </c>
      <c r="G35" s="6" t="s">
        <v>55</v>
      </c>
      <c r="H35" s="89"/>
      <c r="I35" s="90"/>
    </row>
    <row r="36" spans="3:9" x14ac:dyDescent="0.35">
      <c r="C36" s="60"/>
      <c r="D36" s="60"/>
      <c r="E36" s="35" t="s">
        <v>58</v>
      </c>
      <c r="G36" s="6" t="s">
        <v>57</v>
      </c>
      <c r="H36" s="89"/>
      <c r="I36" s="90"/>
    </row>
    <row r="37" spans="3:9" ht="38.5" x14ac:dyDescent="0.35">
      <c r="C37" s="60"/>
      <c r="D37" s="60"/>
      <c r="E37" s="35" t="s">
        <v>60</v>
      </c>
      <c r="G37" s="6" t="s">
        <v>59</v>
      </c>
      <c r="H37" s="89"/>
      <c r="I37" s="90"/>
    </row>
    <row r="38" spans="3:9" ht="26" x14ac:dyDescent="0.35">
      <c r="C38" s="60"/>
      <c r="D38" s="60"/>
      <c r="E38" s="35" t="s">
        <v>135</v>
      </c>
      <c r="G38" s="6" t="s">
        <v>61</v>
      </c>
      <c r="H38" s="89"/>
      <c r="I38" s="90"/>
    </row>
    <row r="39" spans="3:9" x14ac:dyDescent="0.35">
      <c r="C39" s="60"/>
      <c r="D39" s="60"/>
      <c r="E39" s="35" t="s">
        <v>64</v>
      </c>
      <c r="G39" s="6" t="s">
        <v>63</v>
      </c>
      <c r="H39" s="89"/>
      <c r="I39" s="90"/>
    </row>
    <row r="40" spans="3:9" ht="26" x14ac:dyDescent="0.35">
      <c r="C40" s="60"/>
      <c r="D40" s="60" t="s">
        <v>34</v>
      </c>
      <c r="E40" s="35" t="s">
        <v>66</v>
      </c>
      <c r="G40" s="6" t="s">
        <v>65</v>
      </c>
      <c r="H40" s="89"/>
      <c r="I40" s="90"/>
    </row>
    <row r="41" spans="3:9" ht="26" x14ac:dyDescent="0.35">
      <c r="C41" s="60"/>
      <c r="D41" s="60"/>
      <c r="E41" s="35" t="s">
        <v>66</v>
      </c>
      <c r="G41" s="6" t="s">
        <v>67</v>
      </c>
      <c r="H41" s="89"/>
      <c r="I41" s="90"/>
    </row>
    <row r="42" spans="3:9" x14ac:dyDescent="0.35">
      <c r="C42" s="60"/>
      <c r="D42" s="60"/>
      <c r="E42" s="35" t="s">
        <v>136</v>
      </c>
      <c r="G42" s="6" t="s">
        <v>68</v>
      </c>
      <c r="H42" s="89"/>
      <c r="I42" s="90"/>
    </row>
    <row r="43" spans="3:9" ht="26" x14ac:dyDescent="0.35">
      <c r="C43" s="60"/>
      <c r="D43" s="60"/>
      <c r="E43" s="35" t="s">
        <v>71</v>
      </c>
      <c r="G43" s="6" t="s">
        <v>70</v>
      </c>
      <c r="H43" s="89"/>
      <c r="I43" s="90"/>
    </row>
    <row r="44" spans="3:9" ht="26" x14ac:dyDescent="0.35">
      <c r="C44" s="60"/>
      <c r="D44" s="60"/>
      <c r="E44" s="35" t="s">
        <v>73</v>
      </c>
      <c r="G44" s="6" t="s">
        <v>72</v>
      </c>
      <c r="H44" s="89"/>
      <c r="I44" s="90"/>
    </row>
    <row r="45" spans="3:9" ht="26" x14ac:dyDescent="0.35">
      <c r="C45" s="60"/>
      <c r="D45" s="60"/>
      <c r="E45" s="35" t="s">
        <v>71</v>
      </c>
      <c r="G45" s="6" t="s">
        <v>74</v>
      </c>
      <c r="H45" s="89"/>
      <c r="I45" s="90"/>
    </row>
    <row r="46" spans="3:9" x14ac:dyDescent="0.35">
      <c r="C46" s="91" t="s">
        <v>137</v>
      </c>
      <c r="D46" s="91" t="s">
        <v>23</v>
      </c>
      <c r="E46" s="35" t="s">
        <v>25</v>
      </c>
      <c r="G46" s="6" t="s">
        <v>138</v>
      </c>
      <c r="H46" s="89"/>
      <c r="I46" s="90"/>
    </row>
    <row r="47" spans="3:9" ht="26" x14ac:dyDescent="0.35">
      <c r="C47" s="92"/>
      <c r="D47" s="92"/>
      <c r="E47" s="35" t="s">
        <v>76</v>
      </c>
      <c r="G47" s="6" t="s">
        <v>139</v>
      </c>
      <c r="H47" s="89"/>
      <c r="I47" s="90"/>
    </row>
    <row r="48" spans="3:9" ht="26" x14ac:dyDescent="0.35">
      <c r="C48" s="92"/>
      <c r="D48" s="92"/>
      <c r="E48" s="35" t="s">
        <v>103</v>
      </c>
      <c r="G48" s="6" t="s">
        <v>104</v>
      </c>
      <c r="H48" s="89"/>
      <c r="I48" s="90"/>
    </row>
    <row r="49" spans="3:9" ht="26" x14ac:dyDescent="0.35">
      <c r="C49" s="92"/>
      <c r="D49" s="92"/>
      <c r="E49" s="35" t="s">
        <v>103</v>
      </c>
      <c r="G49" s="6" t="s">
        <v>140</v>
      </c>
      <c r="H49" s="89"/>
      <c r="I49" s="90"/>
    </row>
    <row r="50" spans="3:9" ht="26" x14ac:dyDescent="0.35">
      <c r="C50" s="92"/>
      <c r="D50" s="92"/>
      <c r="E50" s="35" t="s">
        <v>76</v>
      </c>
      <c r="G50" s="6" t="s">
        <v>141</v>
      </c>
      <c r="H50" s="89"/>
      <c r="I50" s="90"/>
    </row>
    <row r="51" spans="3:9" ht="26" x14ac:dyDescent="0.35">
      <c r="C51" s="92"/>
      <c r="D51" s="92"/>
      <c r="E51" s="35" t="s">
        <v>142</v>
      </c>
      <c r="G51" s="6" t="s">
        <v>143</v>
      </c>
      <c r="H51" s="89"/>
      <c r="I51" s="90"/>
    </row>
    <row r="52" spans="3:9" ht="26" x14ac:dyDescent="0.35">
      <c r="C52" s="92"/>
      <c r="D52" s="92"/>
      <c r="E52" s="35" t="s">
        <v>106</v>
      </c>
      <c r="G52" s="6" t="s">
        <v>107</v>
      </c>
      <c r="H52" s="89"/>
      <c r="I52" s="90"/>
    </row>
    <row r="53" spans="3:9" x14ac:dyDescent="0.35">
      <c r="C53" s="92"/>
      <c r="D53" s="93"/>
      <c r="E53" s="35" t="s">
        <v>144</v>
      </c>
      <c r="G53" s="6" t="s">
        <v>145</v>
      </c>
      <c r="H53" s="89"/>
      <c r="I53" s="90"/>
    </row>
    <row r="54" spans="3:9" ht="26" x14ac:dyDescent="0.35">
      <c r="C54" s="92"/>
      <c r="D54" s="61" t="s">
        <v>34</v>
      </c>
      <c r="E54" s="35" t="s">
        <v>78</v>
      </c>
      <c r="G54" s="6" t="s">
        <v>146</v>
      </c>
      <c r="H54" s="89"/>
      <c r="I54" s="90"/>
    </row>
    <row r="55" spans="3:9" ht="26" x14ac:dyDescent="0.35">
      <c r="C55" s="92"/>
      <c r="D55" s="61"/>
      <c r="E55" s="35" t="s">
        <v>80</v>
      </c>
      <c r="G55" s="6" t="s">
        <v>79</v>
      </c>
      <c r="H55" s="89"/>
      <c r="I55" s="90"/>
    </row>
    <row r="56" spans="3:9" x14ac:dyDescent="0.35">
      <c r="C56" s="92"/>
      <c r="D56" s="61"/>
      <c r="E56" s="35" t="s">
        <v>82</v>
      </c>
      <c r="G56" s="6" t="s">
        <v>81</v>
      </c>
      <c r="H56" s="89"/>
      <c r="I56" s="90"/>
    </row>
    <row r="57" spans="3:9" x14ac:dyDescent="0.35">
      <c r="C57" s="92"/>
      <c r="D57" s="61"/>
      <c r="E57" s="35" t="s">
        <v>84</v>
      </c>
      <c r="G57" s="6" t="s">
        <v>83</v>
      </c>
      <c r="H57" s="89"/>
      <c r="I57" s="90"/>
    </row>
    <row r="58" spans="3:9" ht="38.5" x14ac:dyDescent="0.35">
      <c r="C58" s="92"/>
      <c r="D58" s="61"/>
      <c r="E58" s="35" t="s">
        <v>86</v>
      </c>
      <c r="G58" s="6" t="s">
        <v>85</v>
      </c>
      <c r="H58" s="89"/>
      <c r="I58" s="90"/>
    </row>
    <row r="59" spans="3:9" ht="26" x14ac:dyDescent="0.35">
      <c r="C59" s="92"/>
      <c r="D59" s="61"/>
      <c r="E59" s="35" t="s">
        <v>88</v>
      </c>
      <c r="G59" s="6" t="s">
        <v>87</v>
      </c>
      <c r="H59" s="89"/>
      <c r="I59" s="90"/>
    </row>
    <row r="60" spans="3:9" ht="26" x14ac:dyDescent="0.35">
      <c r="C60" s="92"/>
      <c r="D60" s="61"/>
      <c r="E60" s="35" t="s">
        <v>147</v>
      </c>
      <c r="G60" s="6" t="s">
        <v>89</v>
      </c>
      <c r="H60" s="89"/>
      <c r="I60" s="90"/>
    </row>
    <row r="61" spans="3:9" ht="26" x14ac:dyDescent="0.35">
      <c r="C61" s="92"/>
      <c r="D61" s="61"/>
      <c r="E61" s="35" t="s">
        <v>147</v>
      </c>
      <c r="G61" s="6" t="s">
        <v>148</v>
      </c>
      <c r="H61" s="89"/>
      <c r="I61" s="90"/>
    </row>
    <row r="63" spans="3:9" x14ac:dyDescent="0.35">
      <c r="C63" s="28" t="s">
        <v>98</v>
      </c>
      <c r="D63" s="42" t="s">
        <v>23</v>
      </c>
      <c r="E63" s="42" t="s">
        <v>99</v>
      </c>
      <c r="F63" s="30"/>
      <c r="G63" s="34"/>
      <c r="H63" s="83">
        <v>462</v>
      </c>
      <c r="I63" s="60" t="s">
        <v>119</v>
      </c>
    </row>
    <row r="64" spans="3:9" x14ac:dyDescent="0.35">
      <c r="C64" s="28" t="s">
        <v>101</v>
      </c>
      <c r="D64" s="42" t="s">
        <v>149</v>
      </c>
      <c r="E64" s="42" t="s">
        <v>102</v>
      </c>
      <c r="F64" s="30"/>
      <c r="G64" s="34"/>
      <c r="H64" s="84"/>
      <c r="I64" s="85"/>
    </row>
    <row r="65" spans="3:9" ht="15" thickBot="1" x14ac:dyDescent="0.4"/>
    <row r="66" spans="3:9" ht="19" thickBot="1" x14ac:dyDescent="0.4">
      <c r="C66" s="86" t="s">
        <v>150</v>
      </c>
      <c r="D66" s="86"/>
      <c r="E66" s="1"/>
      <c r="F66" s="1"/>
      <c r="G66" s="1"/>
      <c r="H66" s="43">
        <f>H63+H14</f>
        <v>1714</v>
      </c>
      <c r="I66" s="44" t="s">
        <v>151</v>
      </c>
    </row>
  </sheetData>
  <mergeCells count="23">
    <mergeCell ref="C8:I8"/>
    <mergeCell ref="C10:C12"/>
    <mergeCell ref="D10:D12"/>
    <mergeCell ref="E10:E12"/>
    <mergeCell ref="G10:I10"/>
    <mergeCell ref="G11:G12"/>
    <mergeCell ref="H11:H12"/>
    <mergeCell ref="I11:I12"/>
    <mergeCell ref="H63:H64"/>
    <mergeCell ref="I63:I64"/>
    <mergeCell ref="C66:D66"/>
    <mergeCell ref="C14:C31"/>
    <mergeCell ref="D14:D18"/>
    <mergeCell ref="H14:H61"/>
    <mergeCell ref="I14:I61"/>
    <mergeCell ref="D19:D25"/>
    <mergeCell ref="D26:D31"/>
    <mergeCell ref="C32:C45"/>
    <mergeCell ref="D32:D39"/>
    <mergeCell ref="D40:D45"/>
    <mergeCell ref="C46:C61"/>
    <mergeCell ref="D46:D53"/>
    <mergeCell ref="D54:D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6C6E45-5837-45F6-8F3E-729D36458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14A143-8AFB-49C5-9FCC-B24EC2A1789B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customXml/itemProps3.xml><?xml version="1.0" encoding="utf-8"?>
<ds:datastoreItem xmlns:ds="http://schemas.openxmlformats.org/officeDocument/2006/customXml" ds:itemID="{3A60B0FD-01F9-4501-BFA7-AEA046968B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Locaux</vt:lpstr>
      <vt:lpstr>Vitrerie</vt:lpstr>
    </vt:vector>
  </TitlesOfParts>
  <Manager/>
  <Company>EPIDE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BODE Aboudermane</dc:creator>
  <cp:keywords/>
  <dc:description/>
  <cp:lastModifiedBy>BODE Jean-Luc</cp:lastModifiedBy>
  <cp:revision/>
  <dcterms:created xsi:type="dcterms:W3CDTF">2025-01-27T13:19:33Z</dcterms:created>
  <dcterms:modified xsi:type="dcterms:W3CDTF">2026-02-10T21:23:24Z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0x010100E3F55ABF2B758B4E8A8AC0A410951035</vt:lpwstr>
  </property>
  <property fmtid="{D5CDD505-2E9C-101B-9397-08002B2CF9AE}" pid="3" name="MediaServiceImageTags">
    <vt:lpwstr/>
  </property>
</Properties>
</file>